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4519"/>
</workbook>
</file>

<file path=xl/calcChain.xml><?xml version="1.0" encoding="utf-8"?>
<calcChain xmlns="http://schemas.openxmlformats.org/spreadsheetml/2006/main">
  <c r="E30" i="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 l="1"/>
</calcChain>
</file>

<file path=xl/sharedStrings.xml><?xml version="1.0" encoding="utf-8"?>
<sst xmlns="http://schemas.openxmlformats.org/spreadsheetml/2006/main" count="55" uniqueCount="55">
  <si>
    <t>КЦСР</t>
  </si>
  <si>
    <t>Наименование КЦСР</t>
  </si>
  <si>
    <t>Итого</t>
  </si>
  <si>
    <t>Муниципальная программа муниципального района "Усть-Цилемский" "Развитие экономики"</t>
  </si>
  <si>
    <t>Подпрограмма "Малое и среднее предпринимательство в муниципальном районе "Усть-Цилемский"</t>
  </si>
  <si>
    <t>Подпрограмма "Агропромышленный и рыбохозяйственный комплексы в муниципальном районе "Усть-Цилемский"</t>
  </si>
  <si>
    <t>Муниципальная программа муниципального района "Усть-Цилемский" "Содержание и развитие муниципального хозяйства"</t>
  </si>
  <si>
    <t>Подпрограмма "Жилищное хозяйство и коммунальная инфраструктура в муниципальном районе "Усть-Цилемский"</t>
  </si>
  <si>
    <t>Подпрограмма "Благоустройство и обращение с отходами производства и потребления в муниципальном районе "Усть-Цилемский"</t>
  </si>
  <si>
    <t>Подпрограмма "Развитие транспортной системы в муниципальном районе "Усть-Цилемский"</t>
  </si>
  <si>
    <t>Подпрограмма "Обеспечение жильем молодых семей в муниципальном районе "Усть-Цилемский"</t>
  </si>
  <si>
    <t>Подпрограмма "Повышение безопасности дорожного движения в муниципальном районе "Усть-Цилемский"</t>
  </si>
  <si>
    <t>Муниципальная программа муниципального района "Усть-Цилемский" "Образование"</t>
  </si>
  <si>
    <t>Муниципальная программа муниципального района "Усть-Цилемский" "Культура"</t>
  </si>
  <si>
    <t>Муниципальная программа муниципального района "Усть-Цилемский" "Развитие физической культуры и спорта"</t>
  </si>
  <si>
    <t>Муниципальная программа муниципального района "Усть-Цилемский" "Социальная поддержка населения"</t>
  </si>
  <si>
    <t>Муниципальная программа муниципального района "Усть-Цилемский" "Муниципальное управление"</t>
  </si>
  <si>
    <t>Подпрограмма "Поддержка социально ориентированных некоммерческих организаций"</t>
  </si>
  <si>
    <t>Подпрограмма "Управление муниципальными финансами и муниципальным долгом"</t>
  </si>
  <si>
    <t>Подпрограмма "Электронный муниципалитет"</t>
  </si>
  <si>
    <t>Подпрограмма «Управление муниципальным имуществом»</t>
  </si>
  <si>
    <t>Муниципальная программа муниципального района "Усть-Цилемский" "Формирование и развитие кадрового потенциала"</t>
  </si>
  <si>
    <t>Подпрограмма "О мерах по привлечению и закреплению специалистов, прибывших на работу в учреждения социальной сферы муниципального района "Усть-Цилемский"</t>
  </si>
  <si>
    <t>Муниципальная программа муниципального района "Усть-Цилемский" "Безопасность жизнедеятельности населения"</t>
  </si>
  <si>
    <t>Подпрограмма "Защита населения и территории муниципального района "Усть-Цилемский" от чрезвычайных ситуаций, обеспечение пожарной безопасности и безопасности людей на водных объектах"</t>
  </si>
  <si>
    <t>Муниципальная программа муниципального района "Усть-Цилемский" "Молодежь Усть-Цилемского района"</t>
  </si>
  <si>
    <t>процент исполнения</t>
  </si>
  <si>
    <t>Ассигнования 2021 год(руб.)</t>
  </si>
  <si>
    <t>0100000000</t>
  </si>
  <si>
    <t>0110000000</t>
  </si>
  <si>
    <t>0120000000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</si>
  <si>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</si>
  <si>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</si>
  <si>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</si>
  <si>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</si>
  <si>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</si>
  <si>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</si>
  <si>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</si>
  <si>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0400000000</t>
  </si>
  <si>
    <t>0500000000</t>
  </si>
  <si>
    <t>0600000000</t>
  </si>
  <si>
    <t>0700000000</t>
  </si>
  <si>
    <t>0710000000</t>
  </si>
  <si>
    <t>0720000000</t>
  </si>
  <si>
    <t>0750000000</t>
  </si>
  <si>
    <t>0760000000</t>
  </si>
  <si>
    <t>0800000000</t>
  </si>
  <si>
    <t>0820000000</t>
  </si>
  <si>
    <t>0900000000</t>
  </si>
  <si>
    <t>0920000000</t>
  </si>
  <si>
    <t>Профилактика терроризма, его идеологии, экстремистских проявлений в муниципальном районе «Усть-Цилемский»</t>
  </si>
  <si>
    <t>0930000000</t>
  </si>
  <si>
    <t>1000000000</t>
  </si>
  <si>
    <t>Кассовый расход (руб.)</t>
  </si>
  <si>
    <t xml:space="preserve">Сведения об исполнении бюджета МО МР "Усть-Цилемский" по расходам  в разрезе  муниципальных программ  на 01.04.2021.
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</si>
</sst>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"/>
    </font>
    <font>
      <b/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6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9" fontId="1" fillId="2" borderId="2">
      <alignment horizontal="center" vertical="top" shrinkToFit="1"/>
    </xf>
    <xf numFmtId="4" fontId="1" fillId="2" borderId="3">
      <alignment horizontal="right" vertical="top" shrinkToFit="1"/>
    </xf>
    <xf numFmtId="4" fontId="1" fillId="2" borderId="4">
      <alignment horizontal="right" vertical="top" shrinkToFit="1"/>
    </xf>
    <xf numFmtId="49" fontId="1" fillId="3" borderId="5">
      <alignment horizontal="center" vertical="top" shrinkToFit="1"/>
    </xf>
    <xf numFmtId="4" fontId="1" fillId="3" borderId="6">
      <alignment horizontal="right" vertical="top" shrinkToFit="1"/>
    </xf>
    <xf numFmtId="4" fontId="1" fillId="3" borderId="7">
      <alignment horizontal="right" vertical="top" shrinkToFit="1"/>
    </xf>
    <xf numFmtId="49" fontId="1" fillId="2" borderId="3">
      <alignment horizontal="center" vertical="top" shrinkToFit="1"/>
    </xf>
    <xf numFmtId="49" fontId="1" fillId="3" borderId="6">
      <alignment horizontal="center" vertical="top" shrinkToFit="1"/>
    </xf>
    <xf numFmtId="0" fontId="2" fillId="0" borderId="5">
      <alignment horizontal="left" vertical="top" wrapText="1"/>
    </xf>
    <xf numFmtId="49" fontId="3" fillId="0" borderId="6">
      <alignment horizontal="center" vertical="top" shrinkToFit="1"/>
    </xf>
    <xf numFmtId="4" fontId="3" fillId="0" borderId="6">
      <alignment horizontal="right" vertical="top" shrinkToFit="1"/>
    </xf>
    <xf numFmtId="4" fontId="3" fillId="0" borderId="7">
      <alignment horizontal="right" vertical="top" shrinkToFit="1"/>
    </xf>
    <xf numFmtId="0" fontId="3" fillId="0" borderId="0">
      <alignment horizontal="right" vertical="top" wrapText="1"/>
    </xf>
    <xf numFmtId="49" fontId="1" fillId="0" borderId="8">
      <alignment horizontal="center" vertical="center" wrapText="1"/>
    </xf>
    <xf numFmtId="4" fontId="4" fillId="4" borderId="9">
      <alignment horizontal="right" shrinkToFit="1"/>
    </xf>
    <xf numFmtId="4" fontId="4" fillId="4" borderId="10">
      <alignment horizontal="right" shrinkToFit="1"/>
    </xf>
  </cellStyleXfs>
  <cellXfs count="23">
    <xf numFmtId="0" fontId="0" fillId="0" borderId="0" xfId="0"/>
    <xf numFmtId="4" fontId="0" fillId="0" borderId="0" xfId="0" applyNumberFormat="1"/>
    <xf numFmtId="0" fontId="9" fillId="0" borderId="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left" vertical="center"/>
    </xf>
    <xf numFmtId="4" fontId="5" fillId="0" borderId="1" xfId="15" applyNumberFormat="1" applyFont="1" applyFill="1" applyBorder="1" applyAlignment="1" applyProtection="1">
      <alignment horizontal="right" vertical="center" shrinkToFit="1"/>
    </xf>
    <xf numFmtId="4" fontId="5" fillId="0" borderId="1" xfId="16" applyNumberFormat="1" applyFont="1" applyFill="1" applyBorder="1" applyAlignment="1" applyProtection="1">
      <alignment horizontal="right" vertical="center" shrinkToFit="1"/>
    </xf>
    <xf numFmtId="4" fontId="7" fillId="0" borderId="1" xfId="0" applyNumberFormat="1" applyFont="1" applyBorder="1" applyAlignment="1" applyProtection="1">
      <alignment horizontal="right" vertical="center"/>
    </xf>
    <xf numFmtId="0" fontId="5" fillId="5" borderId="1" xfId="1" quotePrefix="1" applyNumberFormat="1" applyFont="1" applyFill="1" applyBorder="1" applyAlignment="1" applyProtection="1">
      <alignment horizontal="left" vertical="center" wrapText="1"/>
    </xf>
    <xf numFmtId="49" fontId="5" fillId="5" borderId="1" xfId="7" applyNumberFormat="1" applyFont="1" applyFill="1" applyBorder="1" applyAlignment="1" applyProtection="1">
      <alignment horizontal="center" vertical="center" shrinkToFit="1"/>
    </xf>
    <xf numFmtId="4" fontId="5" fillId="5" borderId="1" xfId="2" applyNumberFormat="1" applyFont="1" applyFill="1" applyBorder="1" applyAlignment="1" applyProtection="1">
      <alignment horizontal="right" vertical="center" shrinkToFit="1"/>
    </xf>
    <xf numFmtId="4" fontId="5" fillId="5" borderId="1" xfId="3" applyNumberFormat="1" applyFont="1" applyFill="1" applyBorder="1" applyAlignment="1" applyProtection="1">
      <alignment horizontal="right" vertical="center" shrinkToFit="1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8" fillId="0" borderId="1" xfId="4" quotePrefix="1" applyNumberFormat="1" applyFont="1" applyFill="1" applyBorder="1" applyAlignment="1" applyProtection="1">
      <alignment horizontal="left" vertical="center" wrapText="1"/>
    </xf>
    <xf numFmtId="49" fontId="8" fillId="0" borderId="1" xfId="8" applyNumberFormat="1" applyFont="1" applyFill="1" applyBorder="1" applyAlignment="1" applyProtection="1">
      <alignment horizontal="center" vertical="center" shrinkToFit="1"/>
    </xf>
    <xf numFmtId="4" fontId="8" fillId="0" borderId="1" xfId="5" applyNumberFormat="1" applyFont="1" applyFill="1" applyBorder="1" applyAlignment="1" applyProtection="1">
      <alignment horizontal="right" vertical="center" shrinkToFit="1"/>
    </xf>
    <xf numFmtId="4" fontId="8" fillId="0" borderId="1" xfId="6" applyNumberFormat="1" applyFont="1" applyFill="1" applyBorder="1" applyAlignment="1" applyProtection="1">
      <alignment horizontal="right" vertical="center" shrinkToFit="1"/>
    </xf>
    <xf numFmtId="4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4" quotePrefix="1" applyNumberFormat="1" applyFont="1" applyFill="1" applyBorder="1" applyAlignment="1" applyProtection="1">
      <alignment horizontal="left" vertical="center" wrapText="1"/>
    </xf>
    <xf numFmtId="49" fontId="6" fillId="0" borderId="1" xfId="8" applyNumberFormat="1" applyFont="1" applyFill="1" applyBorder="1" applyAlignment="1" applyProtection="1">
      <alignment horizontal="center" vertical="center" shrinkToFit="1"/>
    </xf>
    <xf numFmtId="4" fontId="6" fillId="0" borderId="1" xfId="5" applyNumberFormat="1" applyFont="1" applyFill="1" applyBorder="1" applyAlignment="1" applyProtection="1">
      <alignment horizontal="right" vertical="center" shrinkToFit="1"/>
    </xf>
    <xf numFmtId="4" fontId="6" fillId="0" borderId="1" xfId="6" applyNumberFormat="1" applyFont="1" applyFill="1" applyBorder="1" applyAlignment="1" applyProtection="1">
      <alignment horizontal="right" vertical="center" shrinkToFit="1"/>
    </xf>
    <xf numFmtId="49" fontId="7" fillId="6" borderId="1" xfId="0" applyNumberFormat="1" applyFont="1" applyFill="1" applyBorder="1" applyAlignment="1" applyProtection="1">
      <alignment horizontal="center" vertical="center" wrapText="1"/>
    </xf>
  </cellXfs>
  <cellStyles count="17">
    <cellStyle name="ex58" xfId="15"/>
    <cellStyle name="ex59" xfId="16"/>
    <cellStyle name="ex60" xfId="1"/>
    <cellStyle name="ex61" xfId="7"/>
    <cellStyle name="ex62" xfId="2"/>
    <cellStyle name="ex63" xfId="3"/>
    <cellStyle name="ex64" xfId="4"/>
    <cellStyle name="ex65" xfId="8"/>
    <cellStyle name="ex66" xfId="5"/>
    <cellStyle name="ex67" xfId="6"/>
    <cellStyle name="ex68" xfId="9"/>
    <cellStyle name="ex69" xfId="10"/>
    <cellStyle name="ex70" xfId="11"/>
    <cellStyle name="ex71" xfId="12"/>
    <cellStyle name="st57" xfId="13"/>
    <cellStyle name="xl_bot_header" xfId="14"/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2"/>
  <sheetViews>
    <sheetView showGridLines="0" tabSelected="1" topLeftCell="A19" workbookViewId="0">
      <selection activeCell="A9" sqref="A9"/>
    </sheetView>
  </sheetViews>
  <sheetFormatPr defaultRowHeight="12.75"/>
  <cols>
    <col min="1" max="1" width="69.28515625" customWidth="1"/>
    <col min="2" max="2" width="13.140625" customWidth="1"/>
    <col min="3" max="5" width="16.85546875" customWidth="1"/>
  </cols>
  <sheetData>
    <row r="1" spans="1:5">
      <c r="A1" s="2" t="s">
        <v>54</v>
      </c>
      <c r="B1" s="2"/>
      <c r="C1" s="2"/>
      <c r="D1" s="2"/>
      <c r="E1" s="2"/>
    </row>
    <row r="2" spans="1:5">
      <c r="A2" s="2"/>
      <c r="B2" s="2"/>
      <c r="C2" s="2"/>
      <c r="D2" s="2"/>
      <c r="E2" s="2"/>
    </row>
    <row r="3" spans="1:5">
      <c r="A3" s="2"/>
      <c r="B3" s="2"/>
      <c r="C3" s="2"/>
      <c r="D3" s="2"/>
      <c r="E3" s="2"/>
    </row>
    <row r="4" spans="1:5">
      <c r="A4" s="3"/>
      <c r="B4" s="3"/>
      <c r="C4" s="3"/>
      <c r="D4" s="3"/>
      <c r="E4" s="3"/>
    </row>
    <row r="5" spans="1:5" ht="25.5">
      <c r="A5" s="22" t="s">
        <v>0</v>
      </c>
      <c r="B5" s="22" t="s">
        <v>1</v>
      </c>
      <c r="C5" s="22" t="s">
        <v>27</v>
      </c>
      <c r="D5" s="22" t="s">
        <v>53</v>
      </c>
      <c r="E5" s="22" t="s">
        <v>26</v>
      </c>
    </row>
    <row r="6" spans="1:5" ht="26.1" customHeight="1">
      <c r="A6" s="4" t="s">
        <v>2</v>
      </c>
      <c r="B6" s="4"/>
      <c r="C6" s="5">
        <v>907000997.39999998</v>
      </c>
      <c r="D6" s="6">
        <v>193364649.02000001</v>
      </c>
      <c r="E6" s="7">
        <f>D6*100/C6</f>
        <v>21.319121982698714</v>
      </c>
    </row>
    <row r="7" spans="1:5" ht="26.1" customHeight="1">
      <c r="A7" s="8" t="s">
        <v>3</v>
      </c>
      <c r="B7" s="9" t="s">
        <v>28</v>
      </c>
      <c r="C7" s="10">
        <v>5244586</v>
      </c>
      <c r="D7" s="11">
        <v>0</v>
      </c>
      <c r="E7" s="12">
        <f t="shared" ref="E7:E30" si="0">D7*100/C7</f>
        <v>0</v>
      </c>
    </row>
    <row r="8" spans="1:5" ht="26.1" customHeight="1">
      <c r="A8" s="13" t="s">
        <v>4</v>
      </c>
      <c r="B8" s="14" t="s">
        <v>29</v>
      </c>
      <c r="C8" s="15">
        <v>5084586</v>
      </c>
      <c r="D8" s="16">
        <v>0</v>
      </c>
      <c r="E8" s="17">
        <f t="shared" si="0"/>
        <v>0</v>
      </c>
    </row>
    <row r="9" spans="1:5" ht="26.1" customHeight="1">
      <c r="A9" s="13" t="s">
        <v>5</v>
      </c>
      <c r="B9" s="14" t="s">
        <v>30</v>
      </c>
      <c r="C9" s="15">
        <v>160000</v>
      </c>
      <c r="D9" s="16">
        <v>0</v>
      </c>
      <c r="E9" s="17">
        <f t="shared" si="0"/>
        <v>0</v>
      </c>
    </row>
    <row r="10" spans="1:5" ht="26.1" customHeight="1">
      <c r="A10" s="8" t="s">
        <v>6</v>
      </c>
      <c r="B10" s="9" t="s">
        <v>31</v>
      </c>
      <c r="C10" s="10">
        <v>100996270.81999999</v>
      </c>
      <c r="D10" s="11">
        <v>20423609.379999999</v>
      </c>
      <c r="E10" s="12">
        <f t="shared" si="0"/>
        <v>20.222142079285142</v>
      </c>
    </row>
    <row r="11" spans="1:5" ht="26.1" customHeight="1">
      <c r="A11" s="13" t="s">
        <v>7</v>
      </c>
      <c r="B11" s="14" t="s">
        <v>32</v>
      </c>
      <c r="C11" s="15">
        <v>19887700</v>
      </c>
      <c r="D11" s="16">
        <v>3313522.29</v>
      </c>
      <c r="E11" s="17">
        <f t="shared" si="0"/>
        <v>16.661163885215483</v>
      </c>
    </row>
    <row r="12" spans="1:5" ht="26.1" customHeight="1">
      <c r="A12" s="13" t="s">
        <v>8</v>
      </c>
      <c r="B12" s="14" t="s">
        <v>33</v>
      </c>
      <c r="C12" s="15">
        <v>10639511.6</v>
      </c>
      <c r="D12" s="16">
        <v>1652344.55</v>
      </c>
      <c r="E12" s="17">
        <f t="shared" si="0"/>
        <v>15.530266915635488</v>
      </c>
    </row>
    <row r="13" spans="1:5" ht="26.1" customHeight="1">
      <c r="A13" s="13" t="s">
        <v>9</v>
      </c>
      <c r="B13" s="14" t="s">
        <v>34</v>
      </c>
      <c r="C13" s="15">
        <v>68810399.340000004</v>
      </c>
      <c r="D13" s="16">
        <v>14068592.539999999</v>
      </c>
      <c r="E13" s="17">
        <f t="shared" si="0"/>
        <v>20.445445274173583</v>
      </c>
    </row>
    <row r="14" spans="1:5" ht="26.1" customHeight="1">
      <c r="A14" s="13" t="s">
        <v>10</v>
      </c>
      <c r="B14" s="14" t="s">
        <v>35</v>
      </c>
      <c r="C14" s="15">
        <v>1553659.88</v>
      </c>
      <c r="D14" s="16">
        <v>1389150</v>
      </c>
      <c r="E14" s="17">
        <f t="shared" si="0"/>
        <v>89.411461149399059</v>
      </c>
    </row>
    <row r="15" spans="1:5" ht="26.1" customHeight="1">
      <c r="A15" s="13" t="s">
        <v>11</v>
      </c>
      <c r="B15" s="14" t="s">
        <v>36</v>
      </c>
      <c r="C15" s="15">
        <v>105000</v>
      </c>
      <c r="D15" s="16">
        <v>0</v>
      </c>
      <c r="E15" s="17">
        <f t="shared" si="0"/>
        <v>0</v>
      </c>
    </row>
    <row r="16" spans="1:5" ht="26.1" customHeight="1">
      <c r="A16" s="8" t="s">
        <v>12</v>
      </c>
      <c r="B16" s="9" t="s">
        <v>37</v>
      </c>
      <c r="C16" s="10">
        <v>536415672.95999998</v>
      </c>
      <c r="D16" s="11">
        <v>112161031.48</v>
      </c>
      <c r="E16" s="12">
        <f t="shared" si="0"/>
        <v>20.90935018007271</v>
      </c>
    </row>
    <row r="17" spans="1:5" ht="26.1" customHeight="1">
      <c r="A17" s="8" t="s">
        <v>13</v>
      </c>
      <c r="B17" s="9" t="s">
        <v>38</v>
      </c>
      <c r="C17" s="10">
        <v>148769959.66999999</v>
      </c>
      <c r="D17" s="11">
        <v>35215719.43</v>
      </c>
      <c r="E17" s="12">
        <f t="shared" si="0"/>
        <v>23.671256958135334</v>
      </c>
    </row>
    <row r="18" spans="1:5" ht="26.1" customHeight="1">
      <c r="A18" s="8" t="s">
        <v>14</v>
      </c>
      <c r="B18" s="9" t="s">
        <v>39</v>
      </c>
      <c r="C18" s="10">
        <v>24660678.050000001</v>
      </c>
      <c r="D18" s="11">
        <v>6895601.3799999999</v>
      </c>
      <c r="E18" s="12">
        <f t="shared" si="0"/>
        <v>27.96192937606596</v>
      </c>
    </row>
    <row r="19" spans="1:5" ht="26.1" customHeight="1">
      <c r="A19" s="8" t="s">
        <v>15</v>
      </c>
      <c r="B19" s="9" t="s">
        <v>40</v>
      </c>
      <c r="C19" s="10">
        <v>11970155</v>
      </c>
      <c r="D19" s="11">
        <v>94255</v>
      </c>
      <c r="E19" s="12">
        <f t="shared" si="0"/>
        <v>0.78741670429497368</v>
      </c>
    </row>
    <row r="20" spans="1:5" ht="26.1" customHeight="1">
      <c r="A20" s="8" t="s">
        <v>16</v>
      </c>
      <c r="B20" s="9" t="s">
        <v>41</v>
      </c>
      <c r="C20" s="10">
        <v>78518674.900000006</v>
      </c>
      <c r="D20" s="11">
        <v>18494423.350000001</v>
      </c>
      <c r="E20" s="12">
        <f t="shared" si="0"/>
        <v>23.554171505764931</v>
      </c>
    </row>
    <row r="21" spans="1:5" ht="26.1" customHeight="1">
      <c r="A21" s="13" t="s">
        <v>17</v>
      </c>
      <c r="B21" s="14" t="s">
        <v>42</v>
      </c>
      <c r="C21" s="15">
        <v>70000</v>
      </c>
      <c r="D21" s="16">
        <v>0</v>
      </c>
      <c r="E21" s="17">
        <f t="shared" si="0"/>
        <v>0</v>
      </c>
    </row>
    <row r="22" spans="1:5" ht="26.1" customHeight="1">
      <c r="A22" s="13" t="s">
        <v>18</v>
      </c>
      <c r="B22" s="14" t="s">
        <v>43</v>
      </c>
      <c r="C22" s="15">
        <v>76340048.200000003</v>
      </c>
      <c r="D22" s="16">
        <v>17828798.18</v>
      </c>
      <c r="E22" s="17">
        <f t="shared" si="0"/>
        <v>23.354449729047982</v>
      </c>
    </row>
    <row r="23" spans="1:5" ht="26.1" customHeight="1">
      <c r="A23" s="13" t="s">
        <v>19</v>
      </c>
      <c r="B23" s="14" t="s">
        <v>44</v>
      </c>
      <c r="C23" s="15">
        <v>550026.69999999995</v>
      </c>
      <c r="D23" s="16">
        <v>50842.8</v>
      </c>
      <c r="E23" s="17">
        <f t="shared" si="0"/>
        <v>9.2436967150867417</v>
      </c>
    </row>
    <row r="24" spans="1:5" ht="26.1" customHeight="1">
      <c r="A24" s="13" t="s">
        <v>20</v>
      </c>
      <c r="B24" s="14" t="s">
        <v>45</v>
      </c>
      <c r="C24" s="15">
        <v>1558600</v>
      </c>
      <c r="D24" s="16">
        <v>614782.37</v>
      </c>
      <c r="E24" s="17">
        <f t="shared" si="0"/>
        <v>39.444525214936483</v>
      </c>
    </row>
    <row r="25" spans="1:5" ht="26.1" customHeight="1">
      <c r="A25" s="8" t="s">
        <v>21</v>
      </c>
      <c r="B25" s="9" t="s">
        <v>46</v>
      </c>
      <c r="C25" s="10">
        <v>75000</v>
      </c>
      <c r="D25" s="11">
        <v>0</v>
      </c>
      <c r="E25" s="12">
        <f t="shared" si="0"/>
        <v>0</v>
      </c>
    </row>
    <row r="26" spans="1:5" ht="26.1" customHeight="1">
      <c r="A26" s="13" t="s">
        <v>22</v>
      </c>
      <c r="B26" s="14" t="s">
        <v>47</v>
      </c>
      <c r="C26" s="15">
        <v>75000</v>
      </c>
      <c r="D26" s="16">
        <v>0</v>
      </c>
      <c r="E26" s="17">
        <f t="shared" si="0"/>
        <v>0</v>
      </c>
    </row>
    <row r="27" spans="1:5" ht="26.1" customHeight="1">
      <c r="A27" s="8" t="s">
        <v>23</v>
      </c>
      <c r="B27" s="9" t="s">
        <v>48</v>
      </c>
      <c r="C27" s="10">
        <v>100000</v>
      </c>
      <c r="D27" s="11">
        <v>55009</v>
      </c>
      <c r="E27" s="12">
        <f t="shared" si="0"/>
        <v>55.009</v>
      </c>
    </row>
    <row r="28" spans="1:5" ht="26.1" customHeight="1">
      <c r="A28" s="18" t="s">
        <v>24</v>
      </c>
      <c r="B28" s="19" t="s">
        <v>49</v>
      </c>
      <c r="C28" s="20">
        <v>95000</v>
      </c>
      <c r="D28" s="21">
        <v>55009</v>
      </c>
      <c r="E28" s="17">
        <f t="shared" si="0"/>
        <v>57.904210526315786</v>
      </c>
    </row>
    <row r="29" spans="1:5" ht="26.1" customHeight="1">
      <c r="A29" s="18" t="s">
        <v>50</v>
      </c>
      <c r="B29" s="19" t="s">
        <v>51</v>
      </c>
      <c r="C29" s="20">
        <v>5000</v>
      </c>
      <c r="D29" s="21">
        <v>0</v>
      </c>
      <c r="E29" s="17">
        <f t="shared" si="0"/>
        <v>0</v>
      </c>
    </row>
    <row r="30" spans="1:5" ht="26.1" customHeight="1">
      <c r="A30" s="8" t="s">
        <v>25</v>
      </c>
      <c r="B30" s="9" t="s">
        <v>52</v>
      </c>
      <c r="C30" s="10">
        <v>250000</v>
      </c>
      <c r="D30" s="11">
        <v>25000</v>
      </c>
      <c r="E30" s="12">
        <f t="shared" si="0"/>
        <v>10</v>
      </c>
    </row>
    <row r="32" spans="1:5">
      <c r="C32" s="1"/>
      <c r="D32" s="1"/>
    </row>
  </sheetData>
  <mergeCells count="1">
    <mergeCell ref="A1:E4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dc:description>POI HSSF rep:2.47.0.207</dc:description>
  <cp:lastModifiedBy>Осташова_ОК</cp:lastModifiedBy>
  <cp:lastPrinted>2021-04-07T13:10:23Z</cp:lastPrinted>
  <dcterms:created xsi:type="dcterms:W3CDTF">2019-12-04T11:59:08Z</dcterms:created>
  <dcterms:modified xsi:type="dcterms:W3CDTF">2021-04-07T13:49:29Z</dcterms:modified>
</cp:coreProperties>
</file>