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3365"/>
  </bookViews>
  <sheets>
    <sheet name="Приложение 3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32" i="1" l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</calcChain>
</file>

<file path=xl/sharedStrings.xml><?xml version="1.0" encoding="utf-8"?>
<sst xmlns="http://schemas.openxmlformats.org/spreadsheetml/2006/main" count="90" uniqueCount="80">
  <si>
    <t>Отчет о результатах мониторинга качества финансового менеджмента
по итогам исполнения бюджета МО МР «Усть-Цилемский» за 2020 год.</t>
  </si>
  <si>
    <t>№ п/п из приложения 1</t>
  </si>
  <si>
    <t>№ п/п</t>
  </si>
  <si>
    <t>Наименование показателя</t>
  </si>
  <si>
    <t>Целевое значение показателя</t>
  </si>
  <si>
    <t>1 группа</t>
  </si>
  <si>
    <t>2 группа</t>
  </si>
  <si>
    <t>Контрольно – счетная палата муниципального образования муниципального района «Усть-Цилемский»</t>
  </si>
  <si>
    <t>Совет муниципального образования муниципального района «Усть-Цилемский»</t>
  </si>
  <si>
    <t xml:space="preserve">Администрация муниципального образования муниципального района «Усть-Цилемский» </t>
  </si>
  <si>
    <t>Управление образования администрации муниципального образования муниципального района «Усть-Цилемский»</t>
  </si>
  <si>
    <t>Значение показателя</t>
  </si>
  <si>
    <t>Отклонение от целевого значения показателя (%)</t>
  </si>
  <si>
    <r>
      <t>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8"/>
        <color theme="1"/>
        <rFont val="Times New Roman"/>
        <family val="1"/>
        <charset val="204"/>
      </rPr>
      <t> </t>
    </r>
  </si>
  <si>
    <t>Рейтинг</t>
  </si>
  <si>
    <t>Х</t>
  </si>
  <si>
    <r>
      <t>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8"/>
        <color theme="1"/>
        <rFont val="Times New Roman"/>
        <family val="1"/>
        <charset val="204"/>
      </rPr>
      <t> </t>
    </r>
  </si>
  <si>
    <t>Значение итоговой оценки</t>
  </si>
  <si>
    <r>
      <t>3.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 </t>
    </r>
  </si>
  <si>
    <t>Неправомерное использование бюджетных средств, в том числе нецелевое использование бюджетных средств</t>
  </si>
  <si>
    <r>
      <t>4.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 </t>
    </r>
  </si>
  <si>
    <t>Нарушения требований к формированию и представлению документов, необходимых для планирования и исполнения бюджета</t>
  </si>
  <si>
    <r>
      <t>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8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</si>
  <si>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 </t>
    </r>
  </si>
  <si>
    <t>Нарушение порядка составления, утверждения и ведения бюджетных смет</t>
  </si>
  <si>
    <r>
      <t>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8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</si>
  <si>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 </t>
    </r>
  </si>
  <si>
    <t>Качество подготовки обоснований бюджетных ассигнований при формировании проекта решения о бюджете МОГО «Ухта» на очередной финансовый год и плановый период</t>
  </si>
  <si>
    <r>
      <t>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8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</si>
  <si>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 </t>
    </r>
  </si>
  <si>
    <t>Доля неиспользованных на конец года бюджетных ассигнований</t>
  </si>
  <si>
    <r>
      <t>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8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</si>
  <si>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 </t>
    </r>
  </si>
  <si>
    <t>Эффективность управления просроченной кредиторской задолженностью по расчетам с поставщиками и подрядчиками</t>
  </si>
  <si>
    <r>
      <t>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8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</si>
  <si>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 </t>
    </r>
  </si>
  <si>
    <t>Качество исполнения предписаний (представлений) Контрольно - счетной палаты МО МР «Усть-Цилемский»,   Финансового управления</t>
  </si>
  <si>
    <r>
      <t>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8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</si>
  <si>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</si>
  <si>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Нарушение правил, условий предоставления субсидий</t>
  </si>
  <si>
    <r>
      <t>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8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</si>
  <si>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</si>
  <si>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Невыполнение муниципального задания учреждениями, подведомственными ГРБС</t>
  </si>
  <si>
    <r>
      <t>10.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8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</si>
  <si>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</si>
  <si>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</t>
  </si>
  <si>
    <r>
      <t>11.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8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</si>
  <si>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</si>
  <si>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Качество правовой базы ГРБС по порядку формирования и финансового обеспечения выполнения муниципального задания на оказание муниципальных услуг (выполнение работ)</t>
  </si>
  <si>
    <t>12.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</si>
  <si>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</si>
  <si>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Иски по денежным обязательствам получателей средств бюджета МО МР «Усть-Цилемский» (в количественном выражении)</t>
  </si>
  <si>
    <t>13.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</si>
  <si>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</si>
  <si>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Отклонение кассового исполнения по доходам от прогноза поступлений по доходам главного администратора доходов бюджета</t>
  </si>
  <si>
    <r>
      <t>14.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8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</si>
  <si>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</si>
  <si>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Доля уточненных невыясненных поступлений</t>
  </si>
  <si>
    <r>
      <t>15.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8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</si>
  <si>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</si>
  <si>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Качество подготовки годовой бюджетной отчетности</t>
  </si>
  <si>
    <r>
      <t>16.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8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</si>
  <si>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</si>
  <si>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Нарушение порядка проведения инвентаризации активов и обязательств</t>
  </si>
  <si>
    <r>
      <t>17.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8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</si>
  <si>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</si>
  <si>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Доля недостач и хищений денежных средств и материальных ценностей</t>
  </si>
  <si>
    <r>
      <t>18.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8"/>
        <color theme="1"/>
        <rFont val="Times New Roman"/>
        <family val="1"/>
        <charset val="204"/>
      </rPr>
      <t> </t>
    </r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</si>
  <si>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8"/>
        <color theme="1"/>
        <rFont val="Times New Roman"/>
        <family val="1"/>
        <charset val="204"/>
      </rPr>
      <t> </t>
    </r>
  </si>
  <si>
    <t>Нарушения при управлении и распоряжении муниципальной собственностью</t>
  </si>
  <si>
    <r>
      <t>19.</t>
    </r>
    <r>
      <rPr>
        <b/>
        <sz val="7"/>
        <color theme="1"/>
        <rFont val="Times New Roman"/>
        <family val="1"/>
        <charset val="204"/>
      </rPr>
      <t xml:space="preserve">                </t>
    </r>
    <r>
      <rPr>
        <b/>
        <sz val="8"/>
        <color theme="1"/>
        <rFont val="Times New Roman"/>
        <family val="1"/>
        <charset val="204"/>
      </rPr>
      <t> </t>
    </r>
  </si>
  <si>
    <t>21.</t>
  </si>
  <si>
    <t>Качество управления недвижимым имуществом, переданным в аренду</t>
  </si>
  <si>
    <t>20.</t>
  </si>
  <si>
    <t>22.</t>
  </si>
  <si>
    <t>Соотношение стоимости аренды недвижимого имущества и средней стоимости содержания недвижимого имущества, находящегося в оперативном управлении ГРБС</t>
  </si>
  <si>
    <t>23.</t>
  </si>
  <si>
    <t>Несоблюдение правил планирования закупок</t>
  </si>
  <si>
    <t>24.</t>
  </si>
  <si>
    <t>Качество организации, планирования, проведения внутреннего финансового аудита и составления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</si>
</sst>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8\&#1087;&#1088;&#1080;&#1085;&#1103;&#1090;&#1086;\&#1041;&#1070;&#1044;&#1046;&#1045;&#1058;&#1053;&#1054;&#1045;%20&#1055;&#1051;&#1040;&#1053;&#1048;&#1056;&#1054;&#1042;&#1040;&#1053;&#1048;&#1045;\&#1060;&#1080;&#1085;.&#1052;&#1077;&#1085;&#1077;&#1076;&#1078;&#1077;&#1084;&#1077;&#1085;&#1090;%20&#1087;&#1086;%20&#1085;&#1086;&#1074;&#1086;&#1081;%20&#1092;&#1086;&#1088;&#1084;&#1077;\&#1056;&#1072;&#1089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3"/>
      <sheetName val="Лист3"/>
    </sheetNames>
    <sheetDataSet>
      <sheetData sheetId="0">
        <row r="4">
          <cell r="F4">
            <v>1</v>
          </cell>
          <cell r="H4">
            <v>1</v>
          </cell>
          <cell r="J4">
            <v>1</v>
          </cell>
          <cell r="L4">
            <v>1</v>
          </cell>
        </row>
        <row r="6">
          <cell r="F6">
            <v>1</v>
          </cell>
          <cell r="H6">
            <v>1</v>
          </cell>
          <cell r="J6">
            <v>1</v>
          </cell>
          <cell r="L6">
            <v>1</v>
          </cell>
        </row>
        <row r="8">
          <cell r="F8">
            <v>1</v>
          </cell>
          <cell r="H8">
            <v>1</v>
          </cell>
          <cell r="J8">
            <v>1</v>
          </cell>
          <cell r="L8">
            <v>1</v>
          </cell>
        </row>
        <row r="11">
          <cell r="F11">
            <v>1</v>
          </cell>
          <cell r="H11">
            <v>1</v>
          </cell>
          <cell r="J11">
            <v>1</v>
          </cell>
          <cell r="L11">
            <v>1</v>
          </cell>
        </row>
        <row r="14">
          <cell r="F14">
            <v>1</v>
          </cell>
          <cell r="H14">
            <v>1</v>
          </cell>
          <cell r="J14">
            <v>1</v>
          </cell>
          <cell r="L14">
            <v>1</v>
          </cell>
        </row>
        <row r="18">
          <cell r="F18">
            <v>1</v>
          </cell>
          <cell r="H18">
            <v>1</v>
          </cell>
          <cell r="J18">
            <v>0.6</v>
          </cell>
          <cell r="L18">
            <v>1</v>
          </cell>
        </row>
        <row r="22">
          <cell r="F22">
            <v>1</v>
          </cell>
          <cell r="H22">
            <v>1</v>
          </cell>
          <cell r="J22">
            <v>1</v>
          </cell>
          <cell r="L22">
            <v>1</v>
          </cell>
        </row>
        <row r="27">
          <cell r="F27">
            <v>1</v>
          </cell>
          <cell r="H27">
            <v>1</v>
          </cell>
          <cell r="J27">
            <v>1</v>
          </cell>
          <cell r="L27">
            <v>1</v>
          </cell>
        </row>
        <row r="29">
          <cell r="F29">
            <v>1</v>
          </cell>
          <cell r="H29">
            <v>1</v>
          </cell>
          <cell r="J29">
            <v>1</v>
          </cell>
          <cell r="L29">
            <v>1</v>
          </cell>
        </row>
        <row r="31">
          <cell r="F31">
            <v>0</v>
          </cell>
          <cell r="H31">
            <v>0</v>
          </cell>
          <cell r="J31">
            <v>0</v>
          </cell>
          <cell r="L31">
            <v>0</v>
          </cell>
        </row>
        <row r="35">
          <cell r="F35">
            <v>0</v>
          </cell>
          <cell r="H35">
            <v>0</v>
          </cell>
          <cell r="J35">
            <v>0</v>
          </cell>
          <cell r="L35">
            <v>0</v>
          </cell>
        </row>
        <row r="38">
          <cell r="F38">
            <v>1</v>
          </cell>
          <cell r="H38">
            <v>1</v>
          </cell>
          <cell r="J38">
            <v>0</v>
          </cell>
          <cell r="L38">
            <v>1</v>
          </cell>
        </row>
        <row r="44">
          <cell r="F44">
            <v>1</v>
          </cell>
          <cell r="H44">
            <v>1</v>
          </cell>
          <cell r="J44">
            <v>1</v>
          </cell>
          <cell r="L44">
            <v>1</v>
          </cell>
        </row>
        <row r="48">
          <cell r="F48">
            <v>1</v>
          </cell>
          <cell r="H48">
            <v>1</v>
          </cell>
          <cell r="J48">
            <v>1</v>
          </cell>
          <cell r="L48">
            <v>1</v>
          </cell>
        </row>
        <row r="52">
          <cell r="F52">
            <v>1</v>
          </cell>
          <cell r="H52">
            <v>1</v>
          </cell>
          <cell r="J52">
            <v>1</v>
          </cell>
          <cell r="L52">
            <v>1</v>
          </cell>
        </row>
        <row r="54">
          <cell r="F54">
            <v>0.6</v>
          </cell>
          <cell r="H54">
            <v>0.6</v>
          </cell>
          <cell r="J54">
            <v>0.6</v>
          </cell>
          <cell r="L54">
            <v>0.6</v>
          </cell>
        </row>
        <row r="64">
          <cell r="F64">
            <v>1</v>
          </cell>
          <cell r="H64">
            <v>1</v>
          </cell>
          <cell r="J64">
            <v>1</v>
          </cell>
          <cell r="L64">
            <v>1</v>
          </cell>
        </row>
        <row r="67">
          <cell r="F67">
            <v>0</v>
          </cell>
          <cell r="H67">
            <v>0</v>
          </cell>
          <cell r="J67">
            <v>0</v>
          </cell>
          <cell r="L67">
            <v>1</v>
          </cell>
        </row>
        <row r="72">
          <cell r="F72">
            <v>1</v>
          </cell>
          <cell r="H72">
            <v>1</v>
          </cell>
          <cell r="J72">
            <v>1</v>
          </cell>
          <cell r="L72">
            <v>0</v>
          </cell>
        </row>
        <row r="76">
          <cell r="F76">
            <v>1</v>
          </cell>
          <cell r="H76">
            <v>1</v>
          </cell>
          <cell r="J76">
            <v>1</v>
          </cell>
          <cell r="L76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A2" sqref="A2:A7"/>
    </sheetView>
  </sheetViews>
  <sheetFormatPr defaultRowHeight="15" x14ac:dyDescent="0.25"/>
  <cols>
    <col min="1" max="2" width="9.140625" customWidth="1"/>
    <col min="3" max="3" width="43" customWidth="1"/>
    <col min="4" max="4" width="9.42578125" customWidth="1"/>
    <col min="5" max="12" width="15.28515625" customWidth="1"/>
  </cols>
  <sheetData>
    <row r="1" spans="1:12" ht="51.7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 t="s">
        <v>6</v>
      </c>
      <c r="J2" s="3"/>
      <c r="K2" s="3"/>
      <c r="L2" s="4"/>
    </row>
    <row r="3" spans="1:12" x14ac:dyDescent="0.25">
      <c r="A3" s="5"/>
      <c r="B3" s="5"/>
      <c r="C3" s="6"/>
      <c r="D3" s="6"/>
      <c r="E3" s="7" t="s">
        <v>7</v>
      </c>
      <c r="F3" s="8"/>
      <c r="G3" s="7" t="s">
        <v>8</v>
      </c>
      <c r="H3" s="8"/>
      <c r="I3" s="7" t="s">
        <v>9</v>
      </c>
      <c r="J3" s="8"/>
      <c r="K3" s="7" t="s">
        <v>10</v>
      </c>
      <c r="L3" s="9"/>
    </row>
    <row r="4" spans="1:12" x14ac:dyDescent="0.25">
      <c r="A4" s="5"/>
      <c r="B4" s="5"/>
      <c r="C4" s="6"/>
      <c r="D4" s="6"/>
      <c r="E4" s="10"/>
      <c r="F4" s="11"/>
      <c r="G4" s="10"/>
      <c r="H4" s="11"/>
      <c r="I4" s="10"/>
      <c r="J4" s="11"/>
      <c r="K4" s="10"/>
      <c r="L4" s="12"/>
    </row>
    <row r="5" spans="1:12" x14ac:dyDescent="0.25">
      <c r="A5" s="5"/>
      <c r="B5" s="5"/>
      <c r="C5" s="6"/>
      <c r="D5" s="6"/>
      <c r="E5" s="13"/>
      <c r="F5" s="14"/>
      <c r="G5" s="13"/>
      <c r="H5" s="14"/>
      <c r="I5" s="13"/>
      <c r="J5" s="14"/>
      <c r="K5" s="13"/>
      <c r="L5" s="15"/>
    </row>
    <row r="6" spans="1:12" x14ac:dyDescent="0.25">
      <c r="A6" s="5"/>
      <c r="B6" s="5"/>
      <c r="C6" s="6"/>
      <c r="D6" s="6"/>
      <c r="E6" s="6"/>
      <c r="F6" s="6"/>
      <c r="G6" s="16"/>
      <c r="H6" s="16"/>
      <c r="I6" s="16"/>
      <c r="J6" s="16"/>
      <c r="K6" s="16"/>
      <c r="L6" s="17"/>
    </row>
    <row r="7" spans="1:12" ht="33.75" x14ac:dyDescent="0.25">
      <c r="A7" s="5"/>
      <c r="B7" s="5"/>
      <c r="C7" s="6"/>
      <c r="D7" s="6"/>
      <c r="E7" s="18" t="s">
        <v>11</v>
      </c>
      <c r="F7" s="18" t="s">
        <v>12</v>
      </c>
      <c r="G7" s="18" t="s">
        <v>11</v>
      </c>
      <c r="H7" s="18" t="s">
        <v>12</v>
      </c>
      <c r="I7" s="18" t="s">
        <v>11</v>
      </c>
      <c r="J7" s="18" t="s">
        <v>12</v>
      </c>
      <c r="K7" s="18" t="s">
        <v>11</v>
      </c>
      <c r="L7" s="19" t="s">
        <v>12</v>
      </c>
    </row>
    <row r="8" spans="1:12" x14ac:dyDescent="0.25">
      <c r="A8" s="20"/>
      <c r="B8" s="20">
        <v>1</v>
      </c>
      <c r="C8" s="21">
        <v>2</v>
      </c>
      <c r="D8" s="21">
        <v>3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2">
        <v>13</v>
      </c>
    </row>
    <row r="9" spans="1:12" x14ac:dyDescent="0.25">
      <c r="A9" s="23"/>
      <c r="B9" s="23" t="s">
        <v>13</v>
      </c>
      <c r="C9" s="24" t="s">
        <v>14</v>
      </c>
      <c r="D9" s="25" t="s">
        <v>15</v>
      </c>
      <c r="E9" s="26"/>
      <c r="F9" s="26"/>
      <c r="G9" s="26"/>
      <c r="H9" s="26"/>
      <c r="I9" s="26"/>
      <c r="J9" s="26"/>
      <c r="K9" s="26"/>
      <c r="L9" s="27"/>
    </row>
    <row r="10" spans="1:12" x14ac:dyDescent="0.25">
      <c r="A10" s="23"/>
      <c r="B10" s="23" t="s">
        <v>16</v>
      </c>
      <c r="C10" s="24" t="s">
        <v>17</v>
      </c>
      <c r="D10" s="25">
        <v>2.8</v>
      </c>
      <c r="E10" s="24">
        <f>SUM(E11:E32)</f>
        <v>16.600000000000001</v>
      </c>
      <c r="F10" s="24"/>
      <c r="G10" s="24">
        <f t="shared" ref="G10" si="0">SUM(G11:G32)</f>
        <v>16.600000000000001</v>
      </c>
      <c r="H10" s="24"/>
      <c r="I10" s="24">
        <f>SUM(I11:I32)</f>
        <v>15.2</v>
      </c>
      <c r="J10" s="24"/>
      <c r="K10" s="24">
        <f>SUM(K11:K32)</f>
        <v>16.600000000000001</v>
      </c>
      <c r="L10" s="28"/>
    </row>
    <row r="11" spans="1:12" ht="22.5" x14ac:dyDescent="0.25">
      <c r="A11" s="29" t="s">
        <v>13</v>
      </c>
      <c r="B11" s="30" t="s">
        <v>18</v>
      </c>
      <c r="C11" s="31" t="s">
        <v>19</v>
      </c>
      <c r="D11" s="32">
        <v>0.1</v>
      </c>
      <c r="E11" s="33">
        <f>'[1]Приложение 1'!F4</f>
        <v>1</v>
      </c>
      <c r="F11" s="33"/>
      <c r="G11" s="33">
        <f>'[1]Приложение 1'!H4</f>
        <v>1</v>
      </c>
      <c r="H11" s="33"/>
      <c r="I11" s="33">
        <f>'[1]Приложение 1'!J4</f>
        <v>1</v>
      </c>
      <c r="J11" s="33"/>
      <c r="K11" s="33">
        <f>'[1]Приложение 1'!L4</f>
        <v>1</v>
      </c>
      <c r="L11" s="34"/>
    </row>
    <row r="12" spans="1:12" ht="33.75" x14ac:dyDescent="0.25">
      <c r="A12" s="29" t="s">
        <v>16</v>
      </c>
      <c r="B12" s="30" t="s">
        <v>20</v>
      </c>
      <c r="C12" s="31" t="s">
        <v>21</v>
      </c>
      <c r="D12" s="32">
        <v>0.1</v>
      </c>
      <c r="E12" s="33">
        <f>'[1]Приложение 1'!F6</f>
        <v>1</v>
      </c>
      <c r="F12" s="33"/>
      <c r="G12" s="33">
        <f>'[1]Приложение 1'!H6</f>
        <v>1</v>
      </c>
      <c r="H12" s="33"/>
      <c r="I12" s="33">
        <f>'[1]Приложение 1'!J6</f>
        <v>1</v>
      </c>
      <c r="J12" s="33"/>
      <c r="K12" s="33">
        <f>'[1]Приложение 1'!L6</f>
        <v>1</v>
      </c>
      <c r="L12" s="34"/>
    </row>
    <row r="13" spans="1:12" ht="22.5" x14ac:dyDescent="0.25">
      <c r="A13" s="29" t="s">
        <v>22</v>
      </c>
      <c r="B13" s="30" t="s">
        <v>23</v>
      </c>
      <c r="C13" s="31" t="s">
        <v>24</v>
      </c>
      <c r="D13" s="32">
        <v>0.1</v>
      </c>
      <c r="E13" s="33">
        <f>'[1]Приложение 1'!F8</f>
        <v>1</v>
      </c>
      <c r="F13" s="33"/>
      <c r="G13" s="33">
        <f>'[1]Приложение 1'!H8</f>
        <v>1</v>
      </c>
      <c r="H13" s="33"/>
      <c r="I13" s="33">
        <f>'[1]Приложение 1'!J8</f>
        <v>1</v>
      </c>
      <c r="J13" s="33"/>
      <c r="K13" s="33">
        <f>'[1]Приложение 1'!L8</f>
        <v>1</v>
      </c>
      <c r="L13" s="34"/>
    </row>
    <row r="14" spans="1:12" ht="45" x14ac:dyDescent="0.25">
      <c r="A14" s="29" t="s">
        <v>25</v>
      </c>
      <c r="B14" s="30" t="s">
        <v>26</v>
      </c>
      <c r="C14" s="31" t="s">
        <v>27</v>
      </c>
      <c r="D14" s="32">
        <v>0.1</v>
      </c>
      <c r="E14" s="33">
        <f>'[1]Приложение 1'!F11</f>
        <v>1</v>
      </c>
      <c r="F14" s="33"/>
      <c r="G14" s="33">
        <f>'[1]Приложение 1'!H11</f>
        <v>1</v>
      </c>
      <c r="H14" s="33"/>
      <c r="I14" s="33">
        <f>'[1]Приложение 1'!J11</f>
        <v>1</v>
      </c>
      <c r="J14" s="33"/>
      <c r="K14" s="33">
        <f>'[1]Приложение 1'!L11</f>
        <v>1</v>
      </c>
      <c r="L14" s="34"/>
    </row>
    <row r="15" spans="1:12" ht="22.5" x14ac:dyDescent="0.25">
      <c r="A15" s="29" t="s">
        <v>28</v>
      </c>
      <c r="B15" s="30" t="s">
        <v>29</v>
      </c>
      <c r="C15" s="31" t="s">
        <v>30</v>
      </c>
      <c r="D15" s="32">
        <v>0.1</v>
      </c>
      <c r="E15" s="33">
        <f>'[1]Приложение 1'!F14</f>
        <v>1</v>
      </c>
      <c r="F15" s="33"/>
      <c r="G15" s="33">
        <f>'[1]Приложение 1'!H14</f>
        <v>1</v>
      </c>
      <c r="H15" s="33"/>
      <c r="I15" s="33">
        <f>'[1]Приложение 1'!J14</f>
        <v>1</v>
      </c>
      <c r="J15" s="33"/>
      <c r="K15" s="33">
        <f>'[1]Приложение 1'!L14</f>
        <v>1</v>
      </c>
      <c r="L15" s="34"/>
    </row>
    <row r="16" spans="1:12" ht="33.75" x14ac:dyDescent="0.25">
      <c r="A16" s="29" t="s">
        <v>31</v>
      </c>
      <c r="B16" s="30" t="s">
        <v>32</v>
      </c>
      <c r="C16" s="33" t="s">
        <v>33</v>
      </c>
      <c r="D16" s="32">
        <v>0.1</v>
      </c>
      <c r="E16" s="33">
        <f>'[1]Приложение 1'!F18</f>
        <v>1</v>
      </c>
      <c r="F16" s="33"/>
      <c r="G16" s="33">
        <f>'[1]Приложение 1'!H18</f>
        <v>1</v>
      </c>
      <c r="H16" s="33"/>
      <c r="I16" s="33">
        <f>'[1]Приложение 1'!J18</f>
        <v>0.6</v>
      </c>
      <c r="J16" s="33"/>
      <c r="K16" s="33">
        <f>'[1]Приложение 1'!L18</f>
        <v>1</v>
      </c>
      <c r="L16" s="34"/>
    </row>
    <row r="17" spans="1:12" ht="33.75" x14ac:dyDescent="0.25">
      <c r="A17" s="29" t="s">
        <v>34</v>
      </c>
      <c r="B17" s="30" t="s">
        <v>35</v>
      </c>
      <c r="C17" s="31" t="s">
        <v>36</v>
      </c>
      <c r="D17" s="32">
        <v>0.1</v>
      </c>
      <c r="E17" s="33">
        <f>'[1]Приложение 1'!F22</f>
        <v>1</v>
      </c>
      <c r="F17" s="33"/>
      <c r="G17" s="33">
        <f>'[1]Приложение 1'!H22</f>
        <v>1</v>
      </c>
      <c r="H17" s="33"/>
      <c r="I17" s="33">
        <f>'[1]Приложение 1'!J22</f>
        <v>1</v>
      </c>
      <c r="J17" s="33"/>
      <c r="K17" s="33">
        <f>'[1]Приложение 1'!L22</f>
        <v>1</v>
      </c>
      <c r="L17" s="34"/>
    </row>
    <row r="18" spans="1:12" x14ac:dyDescent="0.25">
      <c r="A18" s="29" t="s">
        <v>37</v>
      </c>
      <c r="B18" s="30" t="s">
        <v>38</v>
      </c>
      <c r="C18" s="31" t="s">
        <v>39</v>
      </c>
      <c r="D18" s="32">
        <v>0.1</v>
      </c>
      <c r="E18" s="33">
        <f>'[1]Приложение 1'!F27</f>
        <v>1</v>
      </c>
      <c r="F18" s="33"/>
      <c r="G18" s="33">
        <f>'[1]Приложение 1'!H27</f>
        <v>1</v>
      </c>
      <c r="H18" s="33"/>
      <c r="I18" s="33">
        <f>'[1]Приложение 1'!J27</f>
        <v>1</v>
      </c>
      <c r="J18" s="33"/>
      <c r="K18" s="33">
        <f>'[1]Приложение 1'!L27</f>
        <v>1</v>
      </c>
      <c r="L18" s="34"/>
    </row>
    <row r="19" spans="1:12" ht="22.5" x14ac:dyDescent="0.25">
      <c r="A19" s="29" t="s">
        <v>40</v>
      </c>
      <c r="B19" s="30" t="s">
        <v>41</v>
      </c>
      <c r="C19" s="31" t="s">
        <v>42</v>
      </c>
      <c r="D19" s="32">
        <v>0.1</v>
      </c>
      <c r="E19" s="33">
        <f>'[1]Приложение 1'!F29</f>
        <v>1</v>
      </c>
      <c r="F19" s="33"/>
      <c r="G19" s="33">
        <f>'[1]Приложение 1'!H29</f>
        <v>1</v>
      </c>
      <c r="H19" s="33"/>
      <c r="I19" s="33">
        <f>'[1]Приложение 1'!J29</f>
        <v>1</v>
      </c>
      <c r="J19" s="33"/>
      <c r="K19" s="33">
        <f>'[1]Приложение 1'!L29</f>
        <v>1</v>
      </c>
      <c r="L19" s="34"/>
    </row>
    <row r="20" spans="1:12" ht="45" x14ac:dyDescent="0.25">
      <c r="A20" s="29" t="s">
        <v>43</v>
      </c>
      <c r="B20" s="30" t="s">
        <v>44</v>
      </c>
      <c r="C20" s="31" t="s">
        <v>45</v>
      </c>
      <c r="D20" s="32">
        <v>0.1</v>
      </c>
      <c r="E20" s="33">
        <f>'[1]Приложение 1'!F31</f>
        <v>0</v>
      </c>
      <c r="F20" s="33"/>
      <c r="G20" s="33">
        <f>'[1]Приложение 1'!H31</f>
        <v>0</v>
      </c>
      <c r="H20" s="33"/>
      <c r="I20" s="33">
        <f>'[1]Приложение 1'!J31</f>
        <v>0</v>
      </c>
      <c r="J20" s="33"/>
      <c r="K20" s="33">
        <f>'[1]Приложение 1'!L31</f>
        <v>0</v>
      </c>
      <c r="L20" s="34"/>
    </row>
    <row r="21" spans="1:12" ht="45" x14ac:dyDescent="0.25">
      <c r="A21" s="29" t="s">
        <v>46</v>
      </c>
      <c r="B21" s="30" t="s">
        <v>47</v>
      </c>
      <c r="C21" s="31" t="s">
        <v>48</v>
      </c>
      <c r="D21" s="32">
        <v>0.1</v>
      </c>
      <c r="E21" s="33">
        <f>'[1]Приложение 1'!F35</f>
        <v>0</v>
      </c>
      <c r="F21" s="33"/>
      <c r="G21" s="33">
        <f>'[1]Приложение 1'!H35</f>
        <v>0</v>
      </c>
      <c r="H21" s="33"/>
      <c r="I21" s="33">
        <f>'[1]Приложение 1'!J35</f>
        <v>0</v>
      </c>
      <c r="J21" s="33"/>
      <c r="K21" s="33">
        <f>'[1]Приложение 1'!L35</f>
        <v>0</v>
      </c>
      <c r="L21" s="34"/>
    </row>
    <row r="22" spans="1:12" ht="33.75" x14ac:dyDescent="0.25">
      <c r="A22" s="29" t="s">
        <v>49</v>
      </c>
      <c r="B22" s="30" t="s">
        <v>50</v>
      </c>
      <c r="C22" s="31" t="s">
        <v>51</v>
      </c>
      <c r="D22" s="32">
        <v>0.1</v>
      </c>
      <c r="E22" s="33">
        <f>'[1]Приложение 1'!F38</f>
        <v>1</v>
      </c>
      <c r="F22" s="33"/>
      <c r="G22" s="33">
        <f>'[1]Приложение 1'!H38</f>
        <v>1</v>
      </c>
      <c r="H22" s="33"/>
      <c r="I22" s="33">
        <f>'[1]Приложение 1'!J38</f>
        <v>0</v>
      </c>
      <c r="J22" s="33"/>
      <c r="K22" s="33">
        <f>'[1]Приложение 1'!L38</f>
        <v>1</v>
      </c>
      <c r="L22" s="34"/>
    </row>
    <row r="23" spans="1:12" ht="33.75" x14ac:dyDescent="0.25">
      <c r="A23" s="29" t="s">
        <v>52</v>
      </c>
      <c r="B23" s="30" t="s">
        <v>53</v>
      </c>
      <c r="C23" s="35" t="s">
        <v>54</v>
      </c>
      <c r="D23" s="36">
        <v>0.1</v>
      </c>
      <c r="E23" s="37">
        <f>'[1]Приложение 1'!F40</f>
        <v>0</v>
      </c>
      <c r="F23" s="37"/>
      <c r="G23" s="37">
        <f>'[1]Приложение 1'!H40</f>
        <v>0</v>
      </c>
      <c r="H23" s="37"/>
      <c r="I23" s="37">
        <f>'[1]Приложение 1'!J40</f>
        <v>0</v>
      </c>
      <c r="J23" s="37"/>
      <c r="K23" s="37">
        <f>'[1]Приложение 1'!L40</f>
        <v>0</v>
      </c>
      <c r="L23" s="38"/>
    </row>
    <row r="24" spans="1:12" x14ac:dyDescent="0.25">
      <c r="A24" s="29" t="s">
        <v>55</v>
      </c>
      <c r="B24" s="30" t="s">
        <v>56</v>
      </c>
      <c r="C24" s="31" t="s">
        <v>57</v>
      </c>
      <c r="D24" s="32">
        <v>0.1</v>
      </c>
      <c r="E24" s="33">
        <f>'[1]Приложение 1'!F44</f>
        <v>1</v>
      </c>
      <c r="F24" s="33"/>
      <c r="G24" s="33">
        <f>'[1]Приложение 1'!H44</f>
        <v>1</v>
      </c>
      <c r="H24" s="33"/>
      <c r="I24" s="33">
        <f>'[1]Приложение 1'!J44</f>
        <v>1</v>
      </c>
      <c r="J24" s="33"/>
      <c r="K24" s="33">
        <f>'[1]Приложение 1'!L44</f>
        <v>1</v>
      </c>
      <c r="L24" s="34"/>
    </row>
    <row r="25" spans="1:12" x14ac:dyDescent="0.25">
      <c r="A25" s="29" t="s">
        <v>58</v>
      </c>
      <c r="B25" s="30" t="s">
        <v>59</v>
      </c>
      <c r="C25" s="33" t="s">
        <v>60</v>
      </c>
      <c r="D25" s="32">
        <v>0.1</v>
      </c>
      <c r="E25" s="33">
        <f>'[1]Приложение 1'!F48</f>
        <v>1</v>
      </c>
      <c r="F25" s="33"/>
      <c r="G25" s="33">
        <f>'[1]Приложение 1'!H48</f>
        <v>1</v>
      </c>
      <c r="H25" s="33"/>
      <c r="I25" s="33">
        <f>'[1]Приложение 1'!J48</f>
        <v>1</v>
      </c>
      <c r="J25" s="33"/>
      <c r="K25" s="33">
        <f>'[1]Приложение 1'!L48</f>
        <v>1</v>
      </c>
      <c r="L25" s="34"/>
    </row>
    <row r="26" spans="1:12" ht="22.5" x14ac:dyDescent="0.25">
      <c r="A26" s="29" t="s">
        <v>61</v>
      </c>
      <c r="B26" s="30" t="s">
        <v>62</v>
      </c>
      <c r="C26" s="33" t="s">
        <v>63</v>
      </c>
      <c r="D26" s="32">
        <v>0.1</v>
      </c>
      <c r="E26" s="33">
        <f>'[1]Приложение 1'!F52</f>
        <v>1</v>
      </c>
      <c r="F26" s="33"/>
      <c r="G26" s="33">
        <f>'[1]Приложение 1'!H52</f>
        <v>1</v>
      </c>
      <c r="H26" s="33"/>
      <c r="I26" s="33">
        <f>'[1]Приложение 1'!J52</f>
        <v>1</v>
      </c>
      <c r="J26" s="33"/>
      <c r="K26" s="33">
        <f>'[1]Приложение 1'!L52</f>
        <v>1</v>
      </c>
      <c r="L26" s="34"/>
    </row>
    <row r="27" spans="1:12" ht="22.5" x14ac:dyDescent="0.25">
      <c r="A27" s="29" t="s">
        <v>64</v>
      </c>
      <c r="B27" s="30" t="s">
        <v>65</v>
      </c>
      <c r="C27" s="33" t="s">
        <v>66</v>
      </c>
      <c r="D27" s="32">
        <v>0.1</v>
      </c>
      <c r="E27" s="33">
        <f>'[1]Приложение 1'!F54</f>
        <v>0.6</v>
      </c>
      <c r="F27" s="33"/>
      <c r="G27" s="33">
        <f>'[1]Приложение 1'!H54</f>
        <v>0.6</v>
      </c>
      <c r="H27" s="33"/>
      <c r="I27" s="33">
        <f>'[1]Приложение 1'!J54</f>
        <v>0.6</v>
      </c>
      <c r="J27" s="33"/>
      <c r="K27" s="33">
        <f>'[1]Приложение 1'!L54</f>
        <v>0.6</v>
      </c>
      <c r="L27" s="34"/>
    </row>
    <row r="28" spans="1:12" ht="22.5" x14ac:dyDescent="0.25">
      <c r="A28" s="29" t="s">
        <v>67</v>
      </c>
      <c r="B28" s="30" t="s">
        <v>68</v>
      </c>
      <c r="C28" s="31" t="s">
        <v>69</v>
      </c>
      <c r="D28" s="32">
        <v>0.1</v>
      </c>
      <c r="E28" s="33">
        <f>'[1]Приложение 1'!F64</f>
        <v>1</v>
      </c>
      <c r="F28" s="33"/>
      <c r="G28" s="33">
        <f>'[1]Приложение 1'!H64</f>
        <v>1</v>
      </c>
      <c r="H28" s="33"/>
      <c r="I28" s="33">
        <f>'[1]Приложение 1'!J64</f>
        <v>1</v>
      </c>
      <c r="J28" s="33"/>
      <c r="K28" s="33">
        <f>'[1]Приложение 1'!L64</f>
        <v>1</v>
      </c>
      <c r="L28" s="34"/>
    </row>
    <row r="29" spans="1:12" ht="22.5" x14ac:dyDescent="0.25">
      <c r="A29" s="29" t="s">
        <v>70</v>
      </c>
      <c r="B29" s="39" t="s">
        <v>71</v>
      </c>
      <c r="C29" s="31" t="s">
        <v>72</v>
      </c>
      <c r="D29" s="32">
        <v>0.1</v>
      </c>
      <c r="E29" s="33">
        <f>'[1]Приложение 1'!F67</f>
        <v>0</v>
      </c>
      <c r="F29" s="33"/>
      <c r="G29" s="33">
        <f>'[1]Приложение 1'!H67</f>
        <v>0</v>
      </c>
      <c r="H29" s="33"/>
      <c r="I29" s="33">
        <f>'[1]Приложение 1'!J67</f>
        <v>0</v>
      </c>
      <c r="J29" s="33"/>
      <c r="K29" s="33">
        <f>'[1]Приложение 1'!L67</f>
        <v>1</v>
      </c>
      <c r="L29" s="34"/>
    </row>
    <row r="30" spans="1:12" ht="33.75" x14ac:dyDescent="0.25">
      <c r="A30" s="40" t="s">
        <v>73</v>
      </c>
      <c r="B30" s="39" t="s">
        <v>74</v>
      </c>
      <c r="C30" s="35" t="s">
        <v>75</v>
      </c>
      <c r="D30" s="36">
        <v>0.1</v>
      </c>
      <c r="E30" s="37">
        <f>'[1]Приложение 1'!F72</f>
        <v>1</v>
      </c>
      <c r="F30" s="37"/>
      <c r="G30" s="37">
        <f>'[1]Приложение 1'!H72</f>
        <v>1</v>
      </c>
      <c r="H30" s="37"/>
      <c r="I30" s="37">
        <f>'[1]Приложение 1'!J72</f>
        <v>1</v>
      </c>
      <c r="J30" s="37"/>
      <c r="K30" s="37">
        <f>'[1]Приложение 1'!L72</f>
        <v>0</v>
      </c>
      <c r="L30" s="37"/>
    </row>
    <row r="31" spans="1:12" x14ac:dyDescent="0.25">
      <c r="A31" s="40" t="s">
        <v>71</v>
      </c>
      <c r="B31" s="39" t="s">
        <v>76</v>
      </c>
      <c r="C31" s="37" t="s">
        <v>77</v>
      </c>
      <c r="D31" s="36">
        <v>0.1</v>
      </c>
      <c r="E31" s="37">
        <f>'[1]Приложение 1'!F76</f>
        <v>1</v>
      </c>
      <c r="F31" s="37"/>
      <c r="G31" s="37">
        <f>'[1]Приложение 1'!H76</f>
        <v>1</v>
      </c>
      <c r="H31" s="37"/>
      <c r="I31" s="37">
        <f>'[1]Приложение 1'!J76</f>
        <v>1</v>
      </c>
      <c r="J31" s="37"/>
      <c r="K31" s="37">
        <f>'[1]Приложение 1'!L76</f>
        <v>1</v>
      </c>
      <c r="L31" s="37"/>
    </row>
    <row r="32" spans="1:12" ht="33.75" x14ac:dyDescent="0.25">
      <c r="A32" s="40" t="s">
        <v>74</v>
      </c>
      <c r="B32" s="39" t="s">
        <v>78</v>
      </c>
      <c r="C32" s="37" t="s">
        <v>79</v>
      </c>
      <c r="D32" s="36">
        <v>0.1</v>
      </c>
      <c r="E32" s="37">
        <f>'[1]Приложение 1'!F77</f>
        <v>0</v>
      </c>
      <c r="F32" s="37"/>
      <c r="G32" s="37">
        <f>'[1]Приложение 1'!H77</f>
        <v>0</v>
      </c>
      <c r="H32" s="37"/>
      <c r="I32" s="37">
        <f>'[1]Приложение 1'!J77</f>
        <v>0</v>
      </c>
      <c r="J32" s="37"/>
      <c r="K32" s="37">
        <f>'[1]Приложение 1'!L77</f>
        <v>0</v>
      </c>
      <c r="L32" s="37"/>
    </row>
  </sheetData>
  <mergeCells count="19">
    <mergeCell ref="K3:L5"/>
    <mergeCell ref="E6:F6"/>
    <mergeCell ref="G6:H6"/>
    <mergeCell ref="I6:J6"/>
    <mergeCell ref="K6:L6"/>
    <mergeCell ref="E9:F9"/>
    <mergeCell ref="G9:H9"/>
    <mergeCell ref="I9:J9"/>
    <mergeCell ref="K9:L9"/>
    <mergeCell ref="A1:L1"/>
    <mergeCell ref="A2:A7"/>
    <mergeCell ref="B2:B7"/>
    <mergeCell ref="C2:C7"/>
    <mergeCell ref="D2:D7"/>
    <mergeCell ref="E2:H2"/>
    <mergeCell ref="I2:L2"/>
    <mergeCell ref="E3:F5"/>
    <mergeCell ref="G3:H5"/>
    <mergeCell ref="I3:J5"/>
  </mergeCells>
  <pageMargins left="0" right="0" top="0" bottom="0" header="0" footer="0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Чоп_ЕА</dc:creator>
  <cp:lastModifiedBy>Чоп_ЕА</cp:lastModifiedBy>
  <dcterms:created xsi:type="dcterms:W3CDTF">2021-06-01T06:16:39Z</dcterms:created>
  <dcterms:modified xsi:type="dcterms:W3CDTF">2021-06-01T06:17:37Z</dcterms:modified>
</cp:coreProperties>
</file>